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<sst xmlns="http://schemas.openxmlformats.org/spreadsheetml/2006/main" count="174" uniqueCount="164">
  <si>
    <t>správní poplatky</t>
  </si>
  <si>
    <t>ubytovna</t>
  </si>
  <si>
    <t>zapojení výsl. hosp.</t>
  </si>
  <si>
    <t xml:space="preserve">P ř í j m y </t>
  </si>
  <si>
    <t xml:space="preserve">V ý d a j e </t>
  </si>
  <si>
    <t>AU</t>
  </si>
  <si>
    <t>SU</t>
  </si>
  <si>
    <t>par.</t>
  </si>
  <si>
    <t>pol.</t>
  </si>
  <si>
    <t>org.</t>
  </si>
  <si>
    <t>UZ</t>
  </si>
  <si>
    <t>Kč</t>
  </si>
  <si>
    <t>text</t>
  </si>
  <si>
    <t>les - mzdy</t>
  </si>
  <si>
    <t>les - služby</t>
  </si>
  <si>
    <t>odvoz odpadů</t>
  </si>
  <si>
    <t xml:space="preserve">     c e l k e m   výdaje</t>
  </si>
  <si>
    <t xml:space="preserve">   c e l k e m  příjmy</t>
  </si>
  <si>
    <t xml:space="preserve">                       Rozpočet na rok 2004</t>
  </si>
  <si>
    <t>Usnesením zastupitelstva Obce Jarošov nad Nežárkou ze dne</t>
  </si>
  <si>
    <t xml:space="preserve">  4. 3. 2004 byl schválen rozpočet příjmů a výdajů na rok 2004</t>
  </si>
  <si>
    <t>daň ze závislé činnosti</t>
  </si>
  <si>
    <t>daň z příjmu fyz. os.</t>
  </si>
  <si>
    <t>daň z výnosu</t>
  </si>
  <si>
    <t>daň z příjmu práv. os.</t>
  </si>
  <si>
    <t>DPH</t>
  </si>
  <si>
    <t>daň z nemovitostí</t>
  </si>
  <si>
    <t>poplatek ze psů</t>
  </si>
  <si>
    <t>popl. z veř. prostr.</t>
  </si>
  <si>
    <t>popl. ze vstupného</t>
  </si>
  <si>
    <t>popl.VHP</t>
  </si>
  <si>
    <t>neinv.náklady na školu od obcí</t>
  </si>
  <si>
    <t>dotace obec + ZŠ</t>
  </si>
  <si>
    <t>příjmy z lesa</t>
  </si>
  <si>
    <t>vodné nedoplatky z r. 2003</t>
  </si>
  <si>
    <t>služby - rybníky</t>
  </si>
  <si>
    <t>nájem rybníky</t>
  </si>
  <si>
    <t>nájem kulturák Zdešov</t>
  </si>
  <si>
    <t>nájem tělocvična</t>
  </si>
  <si>
    <t>nájem byty</t>
  </si>
  <si>
    <t>náhrada od pojišťovny - Hlubokodol</t>
  </si>
  <si>
    <t xml:space="preserve">sauna </t>
  </si>
  <si>
    <t>drobná provozovna</t>
  </si>
  <si>
    <t>Jihotvar</t>
  </si>
  <si>
    <t>hroby</t>
  </si>
  <si>
    <t>přísp. na inž.sítě</t>
  </si>
  <si>
    <t>příjem za zboží</t>
  </si>
  <si>
    <t>nah. příjmy, vratky za min. obd.</t>
  </si>
  <si>
    <t>příjem za pozemky</t>
  </si>
  <si>
    <t>přísp. od firem na kanalizaci</t>
  </si>
  <si>
    <t>Financování</t>
  </si>
  <si>
    <t>půjčka od 1. JVS</t>
  </si>
  <si>
    <t>+</t>
  </si>
  <si>
    <t>dotace na kanalizaci</t>
  </si>
  <si>
    <t>splátky půjček</t>
  </si>
  <si>
    <t>-</t>
  </si>
  <si>
    <t>les - materiál</t>
  </si>
  <si>
    <t>les - poh. hmoty</t>
  </si>
  <si>
    <t>les- odb. pos., hospodář</t>
  </si>
  <si>
    <t>obchod - mzdy</t>
  </si>
  <si>
    <t>obchod - sociální pojištění</t>
  </si>
  <si>
    <t>obchod - zdravotní pojištění</t>
  </si>
  <si>
    <t>silnice - materiál</t>
  </si>
  <si>
    <t>silnice - pohonné hmoty</t>
  </si>
  <si>
    <t>silnice - služby</t>
  </si>
  <si>
    <t>silnice - opravy</t>
  </si>
  <si>
    <t>dopravní obslužnost - KÚ</t>
  </si>
  <si>
    <t>opravy vovodovu</t>
  </si>
  <si>
    <t>rybníky - materiál</t>
  </si>
  <si>
    <t>škola - opravy</t>
  </si>
  <si>
    <t>neinv. náklady na školy</t>
  </si>
  <si>
    <t>příspěvek PO ZŠ - na provoz</t>
  </si>
  <si>
    <t>knihovna - mzdy</t>
  </si>
  <si>
    <t>knihovna - knihy</t>
  </si>
  <si>
    <t>knihovna - materiál</t>
  </si>
  <si>
    <t>knihovna - plyn</t>
  </si>
  <si>
    <t>knihovna - el. energie</t>
  </si>
  <si>
    <t>knihovna - telefony</t>
  </si>
  <si>
    <t>knihovna služby</t>
  </si>
  <si>
    <t>knihovna - odborné posudky</t>
  </si>
  <si>
    <t>knihovna - opravy</t>
  </si>
  <si>
    <t>kulturák Zdešov el.energie</t>
  </si>
  <si>
    <t>finanční podíl Jednota</t>
  </si>
  <si>
    <t>oprava komína - Zdešov</t>
  </si>
  <si>
    <t>setkání seniorů, brožura o Pravdovi</t>
  </si>
  <si>
    <t>zpravodaj</t>
  </si>
  <si>
    <t>SPOZ, kronika</t>
  </si>
  <si>
    <t>sokolovna - mzdy</t>
  </si>
  <si>
    <t>sokolovna - sociální pojištění</t>
  </si>
  <si>
    <t>sokolovna - zdravotní pojištění</t>
  </si>
  <si>
    <t>sokolovna - materiál</t>
  </si>
  <si>
    <t>sokolovna - voda</t>
  </si>
  <si>
    <t>sokolovna - plyn</t>
  </si>
  <si>
    <t>sokolovna - elektřina</t>
  </si>
  <si>
    <t>sokolovna - telefony</t>
  </si>
  <si>
    <t>sokolovna - služby</t>
  </si>
  <si>
    <t>sokolovna - opravy</t>
  </si>
  <si>
    <t>investice - kabiny</t>
  </si>
  <si>
    <t>byty - materiál</t>
  </si>
  <si>
    <t>úroky - hypotéka</t>
  </si>
  <si>
    <t>byty - elektřina</t>
  </si>
  <si>
    <t>byty - služby</t>
  </si>
  <si>
    <t>byty - opravy</t>
  </si>
  <si>
    <t>oprava domu Hlubokodol</t>
  </si>
  <si>
    <t>sporáky Hlubokodol</t>
  </si>
  <si>
    <t>sauna - materiál</t>
  </si>
  <si>
    <t>sauna - plyn</t>
  </si>
  <si>
    <t>sauna - elektřina</t>
  </si>
  <si>
    <t>veřejné osvětlení - materiál</t>
  </si>
  <si>
    <t>veřejné osvětlení - elektřina</t>
  </si>
  <si>
    <t>veřejné osvětlení - opravy</t>
  </si>
  <si>
    <t>hřbitov - voda</t>
  </si>
  <si>
    <t>hřbitov - elektřina</t>
  </si>
  <si>
    <t>hřbitov - poh. Hmoty</t>
  </si>
  <si>
    <t>inž. sítě - U Rybníčku</t>
  </si>
  <si>
    <t>místní hospodářství - traktor</t>
  </si>
  <si>
    <t>místní hospodářství - výsuv.žebřík</t>
  </si>
  <si>
    <t>místní hospodářství - traktor - opravy</t>
  </si>
  <si>
    <t>sběrný dvůr - mzdy</t>
  </si>
  <si>
    <t>sběrný dvůr - sociální pojištění</t>
  </si>
  <si>
    <t>odvoz odpadu</t>
  </si>
  <si>
    <t>veřejná zeleň - materiál</t>
  </si>
  <si>
    <t>veřejná zeleň - poh.hmoty</t>
  </si>
  <si>
    <t>veřejná zeleň - pojištění</t>
  </si>
  <si>
    <t>veřejná zeleň - služby</t>
  </si>
  <si>
    <t>sociální podpora</t>
  </si>
  <si>
    <t>PO - DHM</t>
  </si>
  <si>
    <t>PO plyn</t>
  </si>
  <si>
    <t>PO - materiál</t>
  </si>
  <si>
    <t>PO - elektřina</t>
  </si>
  <si>
    <t>PO - pohonné hmoty</t>
  </si>
  <si>
    <t>Oprava Zdešov</t>
  </si>
  <si>
    <t>zastupitelstvo - mzdy</t>
  </si>
  <si>
    <t>zastupitelstvo - sociální pojištění</t>
  </si>
  <si>
    <t>zastupitelstvo - zdravotní pojištění</t>
  </si>
  <si>
    <t>správa - mzdy</t>
  </si>
  <si>
    <t xml:space="preserve">správa - mzdy </t>
  </si>
  <si>
    <t>správa - sociální pojištění</t>
  </si>
  <si>
    <t>správa - zdravotní pojištění</t>
  </si>
  <si>
    <t>zákonné pojištění - zaměstnavatel</t>
  </si>
  <si>
    <t>správa - tisk</t>
  </si>
  <si>
    <t>správa - DHM</t>
  </si>
  <si>
    <t>správa - materiál</t>
  </si>
  <si>
    <t>správa - voda</t>
  </si>
  <si>
    <t>správa - plyn</t>
  </si>
  <si>
    <t>správa - elektřina</t>
  </si>
  <si>
    <t>správa - poh. hmoty</t>
  </si>
  <si>
    <t>správa - poštovné</t>
  </si>
  <si>
    <t>správa - telefony</t>
  </si>
  <si>
    <t>pojištění</t>
  </si>
  <si>
    <t>pojištění - os.auto</t>
  </si>
  <si>
    <t>odb. posudky, revize</t>
  </si>
  <si>
    <t>školení</t>
  </si>
  <si>
    <t>správa - služby</t>
  </si>
  <si>
    <t>správa - služby - os. Auto</t>
  </si>
  <si>
    <t>správa - opravy</t>
  </si>
  <si>
    <t>programové vybavení</t>
  </si>
  <si>
    <t>pohoštění</t>
  </si>
  <si>
    <t>daně a poplatky</t>
  </si>
  <si>
    <t>investice - kanalizace - vlastní zdroje</t>
  </si>
  <si>
    <t>investice - kanalizace - z dotace</t>
  </si>
  <si>
    <t>vratky dotací na KÚ</t>
  </si>
  <si>
    <t>celkem výdaje + výdajové financování (8124)</t>
  </si>
  <si>
    <t>celkem příjmy + příjmové financování (8123,8115)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</si>
</sst>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22">
      <selection activeCell="I181" sqref="I181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6.8515625" style="0" customWidth="1"/>
    <col min="4" max="4" width="7.00390625" style="0" customWidth="1"/>
    <col min="5" max="5" width="5.8515625" style="0" customWidth="1"/>
    <col min="6" max="6" width="6.7109375" style="0" customWidth="1"/>
    <col min="7" max="7" width="12.7109375" style="0" customWidth="1"/>
    <col min="8" max="8" width="2.140625" style="0" customWidth="1"/>
    <col min="9" max="9" width="34.57421875" style="0" customWidth="1"/>
    <col min="11" max="11" width="10.140625" style="0" bestFit="1" customWidth="1"/>
  </cols>
  <sheetData>
    <row r="1" ht="24" customHeight="1">
      <c r="A1" s="2" t="s">
        <v>18</v>
      </c>
    </row>
    <row r="2" ht="32.25" customHeight="1">
      <c r="A2" s="3" t="s">
        <v>19</v>
      </c>
    </row>
    <row r="3" ht="24" customHeight="1">
      <c r="A3" s="4" t="s">
        <v>20</v>
      </c>
    </row>
    <row r="4" ht="24" customHeight="1">
      <c r="A4" s="4" t="s">
        <v>3</v>
      </c>
    </row>
    <row r="5" spans="1:9" ht="24" customHeight="1" thickBot="1">
      <c r="A5" s="7" t="s">
        <v>6</v>
      </c>
      <c r="B5" s="8" t="s">
        <v>5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8"/>
      <c r="I5" s="9" t="s">
        <v>12</v>
      </c>
    </row>
    <row r="6" spans="4:9" ht="13.5" thickTop="1">
      <c r="D6">
        <v>1111</v>
      </c>
      <c r="G6" s="1">
        <v>1400000</v>
      </c>
      <c r="H6" s="1"/>
      <c r="I6" t="s">
        <v>21</v>
      </c>
    </row>
    <row r="7" spans="4:9" ht="12.75">
      <c r="D7">
        <v>1112</v>
      </c>
      <c r="G7" s="1">
        <v>300000</v>
      </c>
      <c r="H7" s="1"/>
      <c r="I7" t="s">
        <v>22</v>
      </c>
    </row>
    <row r="8" spans="4:9" ht="12.75">
      <c r="D8">
        <v>1113</v>
      </c>
      <c r="G8" s="1">
        <v>82000</v>
      </c>
      <c r="H8" s="1"/>
      <c r="I8" t="s">
        <v>23</v>
      </c>
    </row>
    <row r="9" spans="4:9" ht="12.75">
      <c r="D9">
        <v>1121</v>
      </c>
      <c r="G9" s="1">
        <v>1450000</v>
      </c>
      <c r="H9" s="1"/>
      <c r="I9" t="s">
        <v>24</v>
      </c>
    </row>
    <row r="10" spans="4:9" ht="12.75">
      <c r="D10">
        <v>1211</v>
      </c>
      <c r="G10" s="1">
        <v>2180000</v>
      </c>
      <c r="H10" s="1"/>
      <c r="I10" t="s">
        <v>25</v>
      </c>
    </row>
    <row r="11" spans="4:9" ht="12.75">
      <c r="D11">
        <v>1511</v>
      </c>
      <c r="G11" s="1">
        <v>900000</v>
      </c>
      <c r="H11" s="1"/>
      <c r="I11" t="s">
        <v>26</v>
      </c>
    </row>
    <row r="12" spans="4:9" ht="12.75">
      <c r="D12">
        <v>1337</v>
      </c>
      <c r="G12" s="1">
        <v>360000</v>
      </c>
      <c r="H12" s="1"/>
      <c r="I12" t="s">
        <v>15</v>
      </c>
    </row>
    <row r="13" spans="4:9" ht="12.75">
      <c r="D13">
        <v>1341</v>
      </c>
      <c r="G13" s="1">
        <v>11300</v>
      </c>
      <c r="H13" s="1"/>
      <c r="I13" t="s">
        <v>27</v>
      </c>
    </row>
    <row r="14" spans="4:9" ht="12.75">
      <c r="D14">
        <v>1343</v>
      </c>
      <c r="G14" s="1">
        <v>2500</v>
      </c>
      <c r="H14" s="1"/>
      <c r="I14" t="s">
        <v>28</v>
      </c>
    </row>
    <row r="15" spans="4:9" ht="12.75">
      <c r="D15">
        <v>1344</v>
      </c>
      <c r="G15" s="1">
        <v>4000</v>
      </c>
      <c r="H15" s="1"/>
      <c r="I15" t="s">
        <v>29</v>
      </c>
    </row>
    <row r="16" spans="4:9" ht="12.75">
      <c r="D16">
        <v>1347</v>
      </c>
      <c r="G16" s="1">
        <v>20000</v>
      </c>
      <c r="H16" s="1"/>
      <c r="I16" t="s">
        <v>30</v>
      </c>
    </row>
    <row r="17" spans="4:9" ht="12.75">
      <c r="D17">
        <v>1361</v>
      </c>
      <c r="G17" s="1">
        <v>19000</v>
      </c>
      <c r="H17" s="1"/>
      <c r="I17" t="s">
        <v>0</v>
      </c>
    </row>
    <row r="18" spans="4:9" ht="12.75">
      <c r="D18">
        <v>4121</v>
      </c>
      <c r="G18" s="1">
        <v>35000</v>
      </c>
      <c r="H18" s="1"/>
      <c r="I18" t="s">
        <v>31</v>
      </c>
    </row>
    <row r="19" spans="4:9" ht="12.75">
      <c r="D19">
        <v>4112</v>
      </c>
      <c r="G19" s="1">
        <v>109800</v>
      </c>
      <c r="H19" s="1"/>
      <c r="I19" t="s">
        <v>32</v>
      </c>
    </row>
    <row r="20" spans="4:9" ht="12.75">
      <c r="D20">
        <v>4216</v>
      </c>
      <c r="E20">
        <v>702</v>
      </c>
      <c r="F20">
        <v>29638</v>
      </c>
      <c r="G20" s="1">
        <v>5914000</v>
      </c>
      <c r="H20" s="1"/>
      <c r="I20" t="s">
        <v>53</v>
      </c>
    </row>
    <row r="21" spans="3:9" ht="12.75">
      <c r="C21">
        <v>1031</v>
      </c>
      <c r="D21">
        <v>2111</v>
      </c>
      <c r="E21">
        <v>1700</v>
      </c>
      <c r="G21" s="1">
        <v>450000</v>
      </c>
      <c r="H21" s="1"/>
      <c r="I21" t="s">
        <v>33</v>
      </c>
    </row>
    <row r="22" spans="3:9" ht="12.75">
      <c r="C22">
        <v>2310</v>
      </c>
      <c r="D22">
        <v>2111</v>
      </c>
      <c r="G22" s="1">
        <v>58000</v>
      </c>
      <c r="H22" s="1"/>
      <c r="I22" t="s">
        <v>34</v>
      </c>
    </row>
    <row r="23" spans="3:9" ht="12.75">
      <c r="C23">
        <v>2341</v>
      </c>
      <c r="D23">
        <v>2111</v>
      </c>
      <c r="E23">
        <v>1700</v>
      </c>
      <c r="G23" s="1">
        <v>20000</v>
      </c>
      <c r="H23" s="1"/>
      <c r="I23" t="s">
        <v>35</v>
      </c>
    </row>
    <row r="24" spans="3:9" ht="12.75">
      <c r="C24">
        <v>2341</v>
      </c>
      <c r="D24">
        <v>2131</v>
      </c>
      <c r="E24">
        <v>1700</v>
      </c>
      <c r="G24" s="1">
        <v>5000</v>
      </c>
      <c r="H24" s="1"/>
      <c r="I24" t="s">
        <v>36</v>
      </c>
    </row>
    <row r="25" spans="3:9" ht="12.75">
      <c r="C25">
        <v>3319</v>
      </c>
      <c r="D25">
        <v>2132</v>
      </c>
      <c r="E25">
        <v>1707</v>
      </c>
      <c r="G25" s="1">
        <v>10000</v>
      </c>
      <c r="H25" s="1"/>
      <c r="I25" t="s">
        <v>37</v>
      </c>
    </row>
    <row r="26" spans="3:9" ht="12.75">
      <c r="C26">
        <v>3419</v>
      </c>
      <c r="D26">
        <v>2132</v>
      </c>
      <c r="E26">
        <v>1700</v>
      </c>
      <c r="G26" s="1">
        <v>200000</v>
      </c>
      <c r="H26" s="1"/>
      <c r="I26" t="s">
        <v>38</v>
      </c>
    </row>
    <row r="27" spans="3:9" ht="12.75">
      <c r="C27">
        <v>3612</v>
      </c>
      <c r="D27">
        <v>2132</v>
      </c>
      <c r="E27">
        <v>1700</v>
      </c>
      <c r="G27" s="1">
        <v>200000</v>
      </c>
      <c r="H27" s="1"/>
      <c r="I27" t="s">
        <v>39</v>
      </c>
    </row>
    <row r="28" spans="3:9" ht="12.75">
      <c r="C28">
        <v>3612</v>
      </c>
      <c r="D28">
        <v>2322</v>
      </c>
      <c r="E28">
        <v>703</v>
      </c>
      <c r="G28" s="1">
        <v>560000</v>
      </c>
      <c r="H28" s="1"/>
      <c r="I28" t="s">
        <v>40</v>
      </c>
    </row>
    <row r="29" spans="3:9" ht="12.75">
      <c r="C29">
        <v>3613</v>
      </c>
      <c r="D29">
        <v>2111</v>
      </c>
      <c r="E29">
        <v>1729</v>
      </c>
      <c r="G29" s="1">
        <v>28000</v>
      </c>
      <c r="H29" s="1"/>
      <c r="I29" t="s">
        <v>41</v>
      </c>
    </row>
    <row r="30" spans="3:9" ht="12.75">
      <c r="C30">
        <v>3613</v>
      </c>
      <c r="D30">
        <v>2132</v>
      </c>
      <c r="E30">
        <v>1732</v>
      </c>
      <c r="G30" s="1">
        <v>50000</v>
      </c>
      <c r="H30" s="1"/>
      <c r="I30" t="s">
        <v>1</v>
      </c>
    </row>
    <row r="31" spans="3:9" ht="12.75">
      <c r="C31">
        <v>3613</v>
      </c>
      <c r="D31">
        <v>2132</v>
      </c>
      <c r="E31">
        <v>1743</v>
      </c>
      <c r="G31" s="1">
        <v>13000</v>
      </c>
      <c r="H31" s="1"/>
      <c r="I31" t="s">
        <v>42</v>
      </c>
    </row>
    <row r="32" spans="3:9" ht="12.75">
      <c r="C32">
        <v>3613</v>
      </c>
      <c r="D32">
        <v>2132</v>
      </c>
      <c r="E32">
        <v>1744</v>
      </c>
      <c r="G32" s="1">
        <v>48000</v>
      </c>
      <c r="H32" s="1"/>
      <c r="I32" t="s">
        <v>43</v>
      </c>
    </row>
    <row r="33" spans="3:9" ht="12.75">
      <c r="C33">
        <v>3632</v>
      </c>
      <c r="D33">
        <v>2111</v>
      </c>
      <c r="G33" s="1">
        <v>28000</v>
      </c>
      <c r="H33" s="1"/>
      <c r="I33" t="s">
        <v>44</v>
      </c>
    </row>
    <row r="34" spans="3:9" ht="12.75">
      <c r="C34">
        <v>3633</v>
      </c>
      <c r="D34">
        <v>3122</v>
      </c>
      <c r="E34">
        <v>741</v>
      </c>
      <c r="G34" s="1">
        <v>600000</v>
      </c>
      <c r="H34" s="1"/>
      <c r="I34" t="s">
        <v>45</v>
      </c>
    </row>
    <row r="35" spans="3:9" ht="12.75">
      <c r="C35">
        <v>6171</v>
      </c>
      <c r="D35">
        <v>2112</v>
      </c>
      <c r="E35">
        <v>1700</v>
      </c>
      <c r="G35" s="1">
        <v>7000</v>
      </c>
      <c r="H35" s="1"/>
      <c r="I35" t="s">
        <v>46</v>
      </c>
    </row>
    <row r="36" spans="3:9" ht="12.75">
      <c r="C36">
        <v>6171</v>
      </c>
      <c r="D36">
        <v>2329</v>
      </c>
      <c r="E36">
        <v>1700</v>
      </c>
      <c r="G36" s="1">
        <v>13000</v>
      </c>
      <c r="H36" s="1"/>
      <c r="I36" t="s">
        <v>47</v>
      </c>
    </row>
    <row r="37" spans="3:9" ht="12.75">
      <c r="C37">
        <v>6171</v>
      </c>
      <c r="D37">
        <v>3111</v>
      </c>
      <c r="E37">
        <v>1700</v>
      </c>
      <c r="G37" s="1">
        <v>1100000</v>
      </c>
      <c r="H37" s="1"/>
      <c r="I37" t="s">
        <v>48</v>
      </c>
    </row>
    <row r="38" spans="3:9" ht="12.75">
      <c r="C38">
        <v>2321</v>
      </c>
      <c r="D38">
        <v>3122</v>
      </c>
      <c r="E38">
        <v>702</v>
      </c>
      <c r="G38" s="1">
        <v>230000</v>
      </c>
      <c r="H38" s="1"/>
      <c r="I38" t="s">
        <v>49</v>
      </c>
    </row>
    <row r="39" spans="7:8" ht="12" customHeight="1">
      <c r="G39" s="1"/>
      <c r="H39" s="1"/>
    </row>
    <row r="40" spans="7:8" ht="12.75" hidden="1">
      <c r="G40" s="1"/>
      <c r="H40" s="1"/>
    </row>
    <row r="41" spans="7:8" ht="12.75">
      <c r="G41" s="1"/>
      <c r="H41" s="1"/>
    </row>
    <row r="42" spans="1:9" ht="13.5" thickBot="1">
      <c r="A42" s="6"/>
      <c r="B42" s="6"/>
      <c r="C42" s="6"/>
      <c r="D42" s="6"/>
      <c r="E42" s="6"/>
      <c r="F42" s="6"/>
      <c r="G42" s="6"/>
      <c r="H42" s="6"/>
      <c r="I42" s="6"/>
    </row>
    <row r="43" spans="7:9" ht="16.5" thickTop="1">
      <c r="G43" s="13">
        <f>SUM(G6:G38)</f>
        <v>16407600</v>
      </c>
      <c r="H43" s="5"/>
      <c r="I43" s="14" t="s">
        <v>17</v>
      </c>
    </row>
    <row r="44" spans="7:8" ht="12.75">
      <c r="G44" s="5"/>
      <c r="H44" s="5"/>
    </row>
    <row r="45" spans="2:9" ht="12.75">
      <c r="B45" t="s">
        <v>163</v>
      </c>
      <c r="G45" s="5"/>
      <c r="H45" s="5"/>
      <c r="I45" s="12">
        <f>SUM(G43+G49+G50)</f>
        <v>23738300</v>
      </c>
    </row>
    <row r="47" spans="1:7" ht="25.5" customHeight="1">
      <c r="A47" s="3" t="s">
        <v>50</v>
      </c>
      <c r="G47" s="1"/>
    </row>
    <row r="49" spans="4:9" ht="12.75">
      <c r="D49">
        <v>8123</v>
      </c>
      <c r="F49" s="11" t="s">
        <v>52</v>
      </c>
      <c r="G49" s="1">
        <v>6400000</v>
      </c>
      <c r="I49" t="s">
        <v>51</v>
      </c>
    </row>
    <row r="50" spans="4:9" ht="12.75">
      <c r="D50">
        <v>8115</v>
      </c>
      <c r="F50" s="11" t="s">
        <v>52</v>
      </c>
      <c r="G50" s="1">
        <v>930700</v>
      </c>
      <c r="I50" t="s">
        <v>2</v>
      </c>
    </row>
    <row r="51" spans="4:9" ht="12.75">
      <c r="D51">
        <v>8124</v>
      </c>
      <c r="F51" s="11" t="s">
        <v>55</v>
      </c>
      <c r="G51" s="1">
        <v>1500000</v>
      </c>
      <c r="I51" t="s">
        <v>54</v>
      </c>
    </row>
    <row r="53" ht="22.5" customHeight="1">
      <c r="A53" s="3" t="s">
        <v>4</v>
      </c>
    </row>
    <row r="54" ht="12" customHeight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3" spans="1:9" ht="24" customHeight="1" thickBot="1">
      <c r="A63" s="7" t="s">
        <v>6</v>
      </c>
      <c r="B63" s="8" t="s">
        <v>5</v>
      </c>
      <c r="C63" s="10" t="s">
        <v>7</v>
      </c>
      <c r="D63" s="10" t="s">
        <v>8</v>
      </c>
      <c r="E63" s="10" t="s">
        <v>9</v>
      </c>
      <c r="F63" s="10" t="s">
        <v>10</v>
      </c>
      <c r="G63" s="10" t="s">
        <v>11</v>
      </c>
      <c r="H63" s="8"/>
      <c r="I63" s="9" t="s">
        <v>12</v>
      </c>
    </row>
    <row r="64" spans="3:9" ht="13.5" thickTop="1">
      <c r="C64">
        <v>1031</v>
      </c>
      <c r="D64">
        <v>5021</v>
      </c>
      <c r="E64">
        <v>1700</v>
      </c>
      <c r="G64" s="1">
        <v>26000</v>
      </c>
      <c r="H64" s="1"/>
      <c r="I64" t="s">
        <v>13</v>
      </c>
    </row>
    <row r="65" spans="3:9" ht="12.75">
      <c r="C65">
        <v>1031</v>
      </c>
      <c r="D65">
        <v>5139</v>
      </c>
      <c r="E65">
        <v>1700</v>
      </c>
      <c r="G65" s="1">
        <v>35000</v>
      </c>
      <c r="H65" s="1"/>
      <c r="I65" t="s">
        <v>56</v>
      </c>
    </row>
    <row r="66" spans="3:9" ht="12.75">
      <c r="C66">
        <v>1031</v>
      </c>
      <c r="D66">
        <v>5156</v>
      </c>
      <c r="E66">
        <v>1700</v>
      </c>
      <c r="G66" s="1">
        <v>2000</v>
      </c>
      <c r="H66" s="1"/>
      <c r="I66" t="s">
        <v>57</v>
      </c>
    </row>
    <row r="67" spans="3:9" ht="12.75">
      <c r="C67">
        <v>1031</v>
      </c>
      <c r="D67">
        <v>5166</v>
      </c>
      <c r="E67">
        <v>1700</v>
      </c>
      <c r="G67" s="1">
        <v>16500</v>
      </c>
      <c r="H67" s="1"/>
      <c r="I67" t="s">
        <v>58</v>
      </c>
    </row>
    <row r="68" spans="3:9" ht="12.75">
      <c r="C68">
        <v>1031</v>
      </c>
      <c r="D68">
        <v>5169</v>
      </c>
      <c r="E68">
        <v>1700</v>
      </c>
      <c r="G68" s="1">
        <v>130000</v>
      </c>
      <c r="H68" s="1"/>
      <c r="I68" t="s">
        <v>14</v>
      </c>
    </row>
    <row r="69" spans="3:9" ht="12.75">
      <c r="C69">
        <v>2140</v>
      </c>
      <c r="D69">
        <v>5021</v>
      </c>
      <c r="G69" s="1">
        <v>54000</v>
      </c>
      <c r="H69" s="1"/>
      <c r="I69" t="s">
        <v>59</v>
      </c>
    </row>
    <row r="70" spans="3:9" ht="12.75">
      <c r="C70">
        <v>2140</v>
      </c>
      <c r="D70">
        <v>5031</v>
      </c>
      <c r="G70" s="1">
        <v>14000</v>
      </c>
      <c r="H70" s="1"/>
      <c r="I70" t="s">
        <v>60</v>
      </c>
    </row>
    <row r="71" spans="3:9" ht="12.75">
      <c r="C71">
        <v>2140</v>
      </c>
      <c r="D71">
        <v>5032</v>
      </c>
      <c r="G71" s="1">
        <v>1100</v>
      </c>
      <c r="H71" s="1"/>
      <c r="I71" t="s">
        <v>61</v>
      </c>
    </row>
    <row r="72" spans="3:9" ht="12.75">
      <c r="C72">
        <v>2212</v>
      </c>
      <c r="D72">
        <v>5139</v>
      </c>
      <c r="G72" s="1">
        <v>30500</v>
      </c>
      <c r="H72" s="1"/>
      <c r="I72" t="s">
        <v>62</v>
      </c>
    </row>
    <row r="73" spans="3:9" ht="12.75">
      <c r="C73">
        <v>2212</v>
      </c>
      <c r="D73">
        <v>5156</v>
      </c>
      <c r="G73" s="1">
        <v>1000</v>
      </c>
      <c r="H73" s="1"/>
      <c r="I73" t="s">
        <v>63</v>
      </c>
    </row>
    <row r="74" spans="3:9" ht="12.75">
      <c r="C74">
        <v>2212</v>
      </c>
      <c r="D74">
        <v>5169</v>
      </c>
      <c r="G74" s="1">
        <v>60000</v>
      </c>
      <c r="H74" s="1"/>
      <c r="I74" t="s">
        <v>64</v>
      </c>
    </row>
    <row r="75" spans="3:9" ht="12.75">
      <c r="C75">
        <v>2212</v>
      </c>
      <c r="D75">
        <v>5171</v>
      </c>
      <c r="G75" s="1">
        <v>400000</v>
      </c>
      <c r="H75" s="1"/>
      <c r="I75" t="s">
        <v>65</v>
      </c>
    </row>
    <row r="76" spans="3:9" ht="12.75">
      <c r="C76">
        <v>2221</v>
      </c>
      <c r="D76">
        <v>5193</v>
      </c>
      <c r="G76" s="1">
        <v>50000</v>
      </c>
      <c r="H76" s="1"/>
      <c r="I76" t="s">
        <v>66</v>
      </c>
    </row>
    <row r="77" spans="3:9" ht="12.75">
      <c r="C77">
        <v>2310</v>
      </c>
      <c r="D77">
        <v>5171</v>
      </c>
      <c r="G77" s="1">
        <v>70000</v>
      </c>
      <c r="H77" s="1"/>
      <c r="I77" t="s">
        <v>67</v>
      </c>
    </row>
    <row r="78" spans="3:9" ht="12.75">
      <c r="C78">
        <v>2321</v>
      </c>
      <c r="D78">
        <v>6121</v>
      </c>
      <c r="E78">
        <v>702</v>
      </c>
      <c r="G78" s="1">
        <v>7658000</v>
      </c>
      <c r="H78" s="1"/>
      <c r="I78" t="s">
        <v>159</v>
      </c>
    </row>
    <row r="79" spans="3:9" ht="12.75">
      <c r="C79">
        <v>2321</v>
      </c>
      <c r="D79">
        <v>6121</v>
      </c>
      <c r="E79">
        <v>702</v>
      </c>
      <c r="G79" s="1">
        <v>5914000</v>
      </c>
      <c r="H79" s="1"/>
      <c r="I79" t="s">
        <v>160</v>
      </c>
    </row>
    <row r="80" spans="3:9" ht="12.75">
      <c r="C80">
        <v>2341</v>
      </c>
      <c r="D80">
        <v>5139</v>
      </c>
      <c r="E80">
        <v>1718</v>
      </c>
      <c r="G80" s="1">
        <v>8000</v>
      </c>
      <c r="H80" s="1"/>
      <c r="I80" t="s">
        <v>68</v>
      </c>
    </row>
    <row r="81" spans="3:9" ht="12.75">
      <c r="C81">
        <v>3113</v>
      </c>
      <c r="D81">
        <v>5171</v>
      </c>
      <c r="G81" s="1">
        <v>50000</v>
      </c>
      <c r="H81" s="1"/>
      <c r="I81" t="s">
        <v>69</v>
      </c>
    </row>
    <row r="82" spans="3:9" ht="12.75">
      <c r="C82">
        <v>3113</v>
      </c>
      <c r="D82">
        <v>5321</v>
      </c>
      <c r="G82" s="1">
        <v>210000</v>
      </c>
      <c r="H82" s="1"/>
      <c r="I82" t="s">
        <v>70</v>
      </c>
    </row>
    <row r="83" spans="3:9" ht="12.75">
      <c r="C83">
        <v>3113</v>
      </c>
      <c r="D83">
        <v>5331</v>
      </c>
      <c r="G83" s="1">
        <v>800000</v>
      </c>
      <c r="H83" s="1"/>
      <c r="I83" t="s">
        <v>71</v>
      </c>
    </row>
    <row r="84" spans="3:9" ht="12.75">
      <c r="C84">
        <v>3314</v>
      </c>
      <c r="D84">
        <v>5021</v>
      </c>
      <c r="G84" s="1">
        <v>12000</v>
      </c>
      <c r="H84" s="1"/>
      <c r="I84" t="s">
        <v>72</v>
      </c>
    </row>
    <row r="85" spans="3:9" ht="12.75">
      <c r="C85">
        <v>3314</v>
      </c>
      <c r="D85">
        <v>5136</v>
      </c>
      <c r="G85" s="1">
        <v>24000</v>
      </c>
      <c r="H85" s="1"/>
      <c r="I85" t="s">
        <v>73</v>
      </c>
    </row>
    <row r="86" spans="3:9" ht="12.75">
      <c r="C86">
        <v>3314</v>
      </c>
      <c r="D86">
        <v>5139</v>
      </c>
      <c r="G86" s="1">
        <v>5500</v>
      </c>
      <c r="H86" s="1"/>
      <c r="I86" t="s">
        <v>74</v>
      </c>
    </row>
    <row r="87" spans="3:9" ht="12.75">
      <c r="C87">
        <v>3314</v>
      </c>
      <c r="D87">
        <v>5153</v>
      </c>
      <c r="G87" s="1">
        <v>42000</v>
      </c>
      <c r="H87" s="1"/>
      <c r="I87" t="s">
        <v>75</v>
      </c>
    </row>
    <row r="88" spans="3:9" ht="12.75">
      <c r="C88">
        <v>3314</v>
      </c>
      <c r="D88">
        <v>5154</v>
      </c>
      <c r="G88" s="1">
        <v>10500</v>
      </c>
      <c r="H88" s="1"/>
      <c r="I88" t="s">
        <v>76</v>
      </c>
    </row>
    <row r="89" spans="3:9" ht="12.75">
      <c r="C89">
        <v>3314</v>
      </c>
      <c r="D89">
        <v>5162</v>
      </c>
      <c r="G89" s="1">
        <v>25000</v>
      </c>
      <c r="H89" s="1"/>
      <c r="I89" t="s">
        <v>77</v>
      </c>
    </row>
    <row r="90" spans="3:9" ht="12.75">
      <c r="C90">
        <v>3314</v>
      </c>
      <c r="D90">
        <v>5166</v>
      </c>
      <c r="G90" s="1">
        <v>3000</v>
      </c>
      <c r="H90" s="1"/>
      <c r="I90" t="s">
        <v>79</v>
      </c>
    </row>
    <row r="91" spans="3:9" ht="12.75">
      <c r="C91">
        <v>3314</v>
      </c>
      <c r="D91">
        <v>5169</v>
      </c>
      <c r="G91" s="1">
        <v>4000</v>
      </c>
      <c r="H91" s="1"/>
      <c r="I91" t="s">
        <v>78</v>
      </c>
    </row>
    <row r="92" spans="3:9" ht="12.75">
      <c r="C92">
        <v>3314</v>
      </c>
      <c r="D92">
        <v>5171</v>
      </c>
      <c r="G92" s="1">
        <v>15000</v>
      </c>
      <c r="H92" s="1"/>
      <c r="I92" t="s">
        <v>80</v>
      </c>
    </row>
    <row r="93" spans="3:9" ht="12.75">
      <c r="C93">
        <v>3319</v>
      </c>
      <c r="D93">
        <v>5154</v>
      </c>
      <c r="E93">
        <v>1707</v>
      </c>
      <c r="G93" s="1">
        <v>6000</v>
      </c>
      <c r="H93" s="1"/>
      <c r="I93" t="s">
        <v>81</v>
      </c>
    </row>
    <row r="94" spans="3:9" ht="12.75">
      <c r="C94">
        <v>3319</v>
      </c>
      <c r="D94">
        <v>6121</v>
      </c>
      <c r="E94">
        <v>1707</v>
      </c>
      <c r="G94" s="1">
        <v>83000</v>
      </c>
      <c r="H94" s="1"/>
      <c r="I94" t="s">
        <v>82</v>
      </c>
    </row>
    <row r="95" spans="3:9" ht="12.75">
      <c r="C95">
        <v>3319</v>
      </c>
      <c r="D95">
        <v>5171</v>
      </c>
      <c r="E95">
        <v>1707</v>
      </c>
      <c r="G95" s="1">
        <v>15000</v>
      </c>
      <c r="H95" s="1"/>
      <c r="I95" t="s">
        <v>83</v>
      </c>
    </row>
    <row r="96" spans="3:9" ht="12.75">
      <c r="C96">
        <v>3319</v>
      </c>
      <c r="D96">
        <v>5169</v>
      </c>
      <c r="G96" s="1">
        <v>50000</v>
      </c>
      <c r="H96" s="1"/>
      <c r="I96" t="s">
        <v>84</v>
      </c>
    </row>
    <row r="97" spans="3:9" ht="12.75">
      <c r="C97">
        <v>3349</v>
      </c>
      <c r="D97">
        <v>5169</v>
      </c>
      <c r="G97" s="1">
        <v>10000</v>
      </c>
      <c r="H97" s="1"/>
      <c r="I97" t="s">
        <v>85</v>
      </c>
    </row>
    <row r="98" spans="3:9" ht="12.75">
      <c r="C98">
        <v>3399</v>
      </c>
      <c r="D98">
        <v>5194</v>
      </c>
      <c r="G98" s="1">
        <v>15000</v>
      </c>
      <c r="H98" s="1"/>
      <c r="I98" t="s">
        <v>86</v>
      </c>
    </row>
    <row r="99" spans="3:9" ht="12.75">
      <c r="C99">
        <v>3419</v>
      </c>
      <c r="D99">
        <v>5011</v>
      </c>
      <c r="E99">
        <v>1700</v>
      </c>
      <c r="G99" s="1">
        <v>150000</v>
      </c>
      <c r="H99" s="1"/>
      <c r="I99" t="s">
        <v>87</v>
      </c>
    </row>
    <row r="100" spans="3:9" ht="12.75">
      <c r="C100">
        <v>3419</v>
      </c>
      <c r="D100">
        <v>5031</v>
      </c>
      <c r="E100">
        <v>1700</v>
      </c>
      <c r="G100" s="1">
        <v>38000</v>
      </c>
      <c r="H100" s="1"/>
      <c r="I100" t="s">
        <v>88</v>
      </c>
    </row>
    <row r="101" spans="3:9" ht="12.75">
      <c r="C101">
        <v>3419</v>
      </c>
      <c r="D101">
        <v>5032</v>
      </c>
      <c r="E101">
        <v>1700</v>
      </c>
      <c r="G101" s="1">
        <v>14000</v>
      </c>
      <c r="H101" s="1"/>
      <c r="I101" t="s">
        <v>89</v>
      </c>
    </row>
    <row r="102" spans="3:9" ht="12.75">
      <c r="C102">
        <v>3419</v>
      </c>
      <c r="D102">
        <v>5139</v>
      </c>
      <c r="E102">
        <v>1700</v>
      </c>
      <c r="G102" s="1">
        <v>10000</v>
      </c>
      <c r="H102" s="1"/>
      <c r="I102" t="s">
        <v>90</v>
      </c>
    </row>
    <row r="103" spans="3:9" ht="12.75">
      <c r="C103">
        <v>3419</v>
      </c>
      <c r="D103">
        <v>5151</v>
      </c>
      <c r="E103">
        <v>1700</v>
      </c>
      <c r="G103" s="1">
        <v>30000</v>
      </c>
      <c r="H103" s="1"/>
      <c r="I103" t="s">
        <v>91</v>
      </c>
    </row>
    <row r="104" spans="3:9" ht="12.75">
      <c r="C104">
        <v>3419</v>
      </c>
      <c r="D104">
        <v>5153</v>
      </c>
      <c r="E104">
        <v>1700</v>
      </c>
      <c r="G104" s="1">
        <v>95000</v>
      </c>
      <c r="H104" s="1"/>
      <c r="I104" t="s">
        <v>92</v>
      </c>
    </row>
    <row r="105" spans="3:9" ht="12.75">
      <c r="C105">
        <v>3419</v>
      </c>
      <c r="D105">
        <v>5154</v>
      </c>
      <c r="E105">
        <v>1700</v>
      </c>
      <c r="G105" s="1">
        <v>40000</v>
      </c>
      <c r="H105" s="1"/>
      <c r="I105" t="s">
        <v>93</v>
      </c>
    </row>
    <row r="106" spans="3:9" ht="12.75">
      <c r="C106">
        <v>3419</v>
      </c>
      <c r="D106">
        <v>5162</v>
      </c>
      <c r="E106">
        <v>1700</v>
      </c>
      <c r="G106" s="1">
        <v>2000</v>
      </c>
      <c r="H106" s="1"/>
      <c r="I106" t="s">
        <v>94</v>
      </c>
    </row>
    <row r="107" spans="3:9" ht="12.75">
      <c r="C107">
        <v>3419</v>
      </c>
      <c r="D107">
        <v>5169</v>
      </c>
      <c r="E107">
        <v>1700</v>
      </c>
      <c r="G107" s="1">
        <v>2000</v>
      </c>
      <c r="H107" s="1"/>
      <c r="I107" t="s">
        <v>95</v>
      </c>
    </row>
    <row r="108" spans="3:9" ht="12.75">
      <c r="C108">
        <v>3419</v>
      </c>
      <c r="D108">
        <v>5171</v>
      </c>
      <c r="E108">
        <v>1700</v>
      </c>
      <c r="G108" s="1">
        <v>10000</v>
      </c>
      <c r="H108" s="1"/>
      <c r="I108" t="s">
        <v>96</v>
      </c>
    </row>
    <row r="109" spans="3:9" ht="12.75">
      <c r="C109">
        <v>3419</v>
      </c>
      <c r="D109">
        <v>6121</v>
      </c>
      <c r="E109">
        <v>758</v>
      </c>
      <c r="G109" s="1">
        <v>300000</v>
      </c>
      <c r="H109" s="1"/>
      <c r="I109" t="s">
        <v>97</v>
      </c>
    </row>
    <row r="110" spans="3:9" ht="12.75">
      <c r="C110">
        <v>3612</v>
      </c>
      <c r="D110">
        <v>5139</v>
      </c>
      <c r="G110" s="1">
        <v>10000</v>
      </c>
      <c r="H110" s="1"/>
      <c r="I110" t="s">
        <v>98</v>
      </c>
    </row>
    <row r="111" spans="3:9" ht="12.75">
      <c r="C111">
        <v>3612</v>
      </c>
      <c r="D111">
        <v>5141</v>
      </c>
      <c r="E111">
        <v>754</v>
      </c>
      <c r="G111" s="1">
        <v>110000</v>
      </c>
      <c r="H111" s="1"/>
      <c r="I111" t="s">
        <v>99</v>
      </c>
    </row>
    <row r="112" spans="3:9" ht="12.75">
      <c r="C112">
        <v>3612</v>
      </c>
      <c r="D112">
        <v>5141</v>
      </c>
      <c r="E112">
        <v>747</v>
      </c>
      <c r="G112" s="1">
        <v>115000</v>
      </c>
      <c r="H112" s="1"/>
      <c r="I112" t="s">
        <v>99</v>
      </c>
    </row>
    <row r="113" spans="3:9" ht="12.75">
      <c r="C113">
        <v>3612</v>
      </c>
      <c r="D113">
        <v>5154</v>
      </c>
      <c r="E113">
        <v>1733</v>
      </c>
      <c r="G113" s="1">
        <v>10000</v>
      </c>
      <c r="H113" s="1"/>
      <c r="I113" t="s">
        <v>100</v>
      </c>
    </row>
    <row r="114" spans="3:9" ht="12.75">
      <c r="C114">
        <v>3612</v>
      </c>
      <c r="D114">
        <v>5169</v>
      </c>
      <c r="G114" s="1">
        <v>4000</v>
      </c>
      <c r="H114" s="1"/>
      <c r="I114" t="s">
        <v>101</v>
      </c>
    </row>
    <row r="115" spans="3:9" ht="12.75">
      <c r="C115">
        <v>3612</v>
      </c>
      <c r="D115">
        <v>5171</v>
      </c>
      <c r="G115" s="1">
        <v>38000</v>
      </c>
      <c r="H115" s="1"/>
      <c r="I115" t="s">
        <v>102</v>
      </c>
    </row>
    <row r="116" spans="3:9" ht="12.75">
      <c r="C116">
        <v>3612</v>
      </c>
      <c r="D116">
        <v>5171</v>
      </c>
      <c r="E116">
        <v>703</v>
      </c>
      <c r="G116" s="1">
        <v>1160000</v>
      </c>
      <c r="H116" s="1"/>
      <c r="I116" t="s">
        <v>103</v>
      </c>
    </row>
    <row r="117" spans="3:9" ht="12.75">
      <c r="C117">
        <v>3612</v>
      </c>
      <c r="D117">
        <v>5137</v>
      </c>
      <c r="E117">
        <v>703</v>
      </c>
      <c r="G117" s="1">
        <v>34000</v>
      </c>
      <c r="H117" s="1"/>
      <c r="I117" t="s">
        <v>104</v>
      </c>
    </row>
    <row r="118" spans="3:9" ht="12.75">
      <c r="C118">
        <v>3613</v>
      </c>
      <c r="D118">
        <v>5139</v>
      </c>
      <c r="E118">
        <v>1729</v>
      </c>
      <c r="G118" s="1">
        <v>1500</v>
      </c>
      <c r="H118" s="1"/>
      <c r="I118" t="s">
        <v>105</v>
      </c>
    </row>
    <row r="119" spans="3:9" ht="12.75">
      <c r="C119">
        <v>3613</v>
      </c>
      <c r="D119">
        <v>5153</v>
      </c>
      <c r="E119">
        <v>1729</v>
      </c>
      <c r="G119" s="1">
        <v>18000</v>
      </c>
      <c r="H119" s="1"/>
      <c r="I119" t="s">
        <v>106</v>
      </c>
    </row>
    <row r="120" spans="3:9" ht="12.75">
      <c r="C120">
        <v>3613</v>
      </c>
      <c r="D120">
        <v>5154</v>
      </c>
      <c r="E120">
        <v>1729</v>
      </c>
      <c r="G120" s="1">
        <v>14000</v>
      </c>
      <c r="H120" s="1"/>
      <c r="I120" t="s">
        <v>107</v>
      </c>
    </row>
    <row r="121" spans="3:9" ht="12.75">
      <c r="C121">
        <v>3631</v>
      </c>
      <c r="D121">
        <v>5139</v>
      </c>
      <c r="G121" s="1">
        <v>10000</v>
      </c>
      <c r="H121" s="1"/>
      <c r="I121" t="s">
        <v>108</v>
      </c>
    </row>
    <row r="122" spans="3:9" ht="12.75">
      <c r="C122">
        <v>3631</v>
      </c>
      <c r="D122">
        <v>5154</v>
      </c>
      <c r="G122" s="1">
        <v>87000</v>
      </c>
      <c r="H122" s="1"/>
      <c r="I122" t="s">
        <v>109</v>
      </c>
    </row>
    <row r="123" spans="3:9" ht="12.75">
      <c r="C123">
        <v>3631</v>
      </c>
      <c r="D123">
        <v>5171</v>
      </c>
      <c r="G123" s="1">
        <v>282000</v>
      </c>
      <c r="H123" s="1"/>
      <c r="I123" t="s">
        <v>110</v>
      </c>
    </row>
    <row r="124" spans="3:9" ht="12.75">
      <c r="C124">
        <v>3632</v>
      </c>
      <c r="D124">
        <v>5151</v>
      </c>
      <c r="G124" s="1">
        <v>20000</v>
      </c>
      <c r="H124" s="1"/>
      <c r="I124" t="s">
        <v>111</v>
      </c>
    </row>
    <row r="125" spans="3:9" ht="12.75">
      <c r="C125">
        <v>3632</v>
      </c>
      <c r="D125">
        <v>5154</v>
      </c>
      <c r="G125" s="1">
        <v>10000</v>
      </c>
      <c r="H125" s="1"/>
      <c r="I125" t="s">
        <v>112</v>
      </c>
    </row>
    <row r="126" spans="3:9" ht="12.75">
      <c r="C126">
        <v>3632</v>
      </c>
      <c r="D126">
        <v>5156</v>
      </c>
      <c r="G126" s="1">
        <v>15000</v>
      </c>
      <c r="H126" s="1"/>
      <c r="I126" t="s">
        <v>113</v>
      </c>
    </row>
    <row r="127" spans="3:9" ht="12.75">
      <c r="C127">
        <v>3633</v>
      </c>
      <c r="D127">
        <v>6121</v>
      </c>
      <c r="E127">
        <v>741</v>
      </c>
      <c r="G127" s="1">
        <v>300000</v>
      </c>
      <c r="H127" s="1"/>
      <c r="I127" t="s">
        <v>114</v>
      </c>
    </row>
    <row r="128" spans="3:9" ht="12.75">
      <c r="C128">
        <v>3639</v>
      </c>
      <c r="D128">
        <v>5139</v>
      </c>
      <c r="E128">
        <v>720</v>
      </c>
      <c r="G128" s="1">
        <v>3000</v>
      </c>
      <c r="H128" s="1"/>
      <c r="I128" t="s">
        <v>115</v>
      </c>
    </row>
    <row r="129" spans="3:9" ht="12.75">
      <c r="C129">
        <v>3639</v>
      </c>
      <c r="D129">
        <v>5166</v>
      </c>
      <c r="E129">
        <v>731</v>
      </c>
      <c r="G129" s="1">
        <v>2300</v>
      </c>
      <c r="H129" s="1"/>
      <c r="I129" t="s">
        <v>116</v>
      </c>
    </row>
    <row r="130" spans="3:9" ht="12.75">
      <c r="C130">
        <v>3639</v>
      </c>
      <c r="D130">
        <v>5171</v>
      </c>
      <c r="E130">
        <v>720</v>
      </c>
      <c r="G130" s="1">
        <v>10000</v>
      </c>
      <c r="H130" s="1"/>
      <c r="I130" t="s">
        <v>117</v>
      </c>
    </row>
    <row r="131" spans="3:9" ht="12.75">
      <c r="C131">
        <v>3722</v>
      </c>
      <c r="D131">
        <v>5021</v>
      </c>
      <c r="E131">
        <v>714</v>
      </c>
      <c r="G131" s="1">
        <v>13000</v>
      </c>
      <c r="H131" s="1"/>
      <c r="I131" t="s">
        <v>118</v>
      </c>
    </row>
    <row r="132" spans="3:9" ht="12.75">
      <c r="C132">
        <v>3722</v>
      </c>
      <c r="D132">
        <v>5031</v>
      </c>
      <c r="E132">
        <v>714</v>
      </c>
      <c r="G132" s="1">
        <v>3300</v>
      </c>
      <c r="H132" s="1"/>
      <c r="I132" t="s">
        <v>119</v>
      </c>
    </row>
    <row r="133" spans="3:8" ht="12.75" hidden="1">
      <c r="C133" s="1"/>
      <c r="G133" s="1"/>
      <c r="H133" s="1"/>
    </row>
    <row r="134" spans="3:9" ht="12.75">
      <c r="C134">
        <v>3722</v>
      </c>
      <c r="D134">
        <v>5169</v>
      </c>
      <c r="G134" s="1">
        <v>520000</v>
      </c>
      <c r="H134" s="1"/>
      <c r="I134" t="s">
        <v>120</v>
      </c>
    </row>
    <row r="135" spans="3:9" ht="12.75">
      <c r="C135">
        <v>3745</v>
      </c>
      <c r="D135">
        <v>5139</v>
      </c>
      <c r="G135" s="1">
        <v>13000</v>
      </c>
      <c r="H135" s="1"/>
      <c r="I135" t="s">
        <v>121</v>
      </c>
    </row>
    <row r="136" spans="3:9" ht="12.75">
      <c r="C136">
        <v>3745</v>
      </c>
      <c r="D136">
        <v>5156</v>
      </c>
      <c r="G136" s="1">
        <v>18000</v>
      </c>
      <c r="H136" s="1"/>
      <c r="I136" t="s">
        <v>122</v>
      </c>
    </row>
    <row r="137" spans="3:9" ht="12.75">
      <c r="C137">
        <v>3745</v>
      </c>
      <c r="D137">
        <v>5163</v>
      </c>
      <c r="G137" s="1">
        <v>1000</v>
      </c>
      <c r="H137" s="1"/>
      <c r="I137" t="s">
        <v>123</v>
      </c>
    </row>
    <row r="138" spans="3:9" ht="12.75">
      <c r="C138">
        <v>3745</v>
      </c>
      <c r="D138">
        <v>5169</v>
      </c>
      <c r="G138" s="1">
        <v>10000</v>
      </c>
      <c r="H138" s="1"/>
      <c r="I138" t="s">
        <v>124</v>
      </c>
    </row>
    <row r="139" spans="3:9" ht="12.75">
      <c r="C139">
        <v>4319</v>
      </c>
      <c r="D139">
        <v>5194</v>
      </c>
      <c r="G139" s="1">
        <v>15000</v>
      </c>
      <c r="H139" s="1"/>
      <c r="I139" t="s">
        <v>125</v>
      </c>
    </row>
    <row r="140" spans="3:9" ht="12.75">
      <c r="C140">
        <v>5512</v>
      </c>
      <c r="D140">
        <v>5137</v>
      </c>
      <c r="G140" s="1">
        <v>15000</v>
      </c>
      <c r="H140" s="1"/>
      <c r="I140" t="s">
        <v>126</v>
      </c>
    </row>
    <row r="141" spans="3:9" ht="12.75">
      <c r="C141">
        <v>5512</v>
      </c>
      <c r="D141">
        <v>5139</v>
      </c>
      <c r="G141" s="1">
        <v>15000</v>
      </c>
      <c r="H141" s="1"/>
      <c r="I141" t="s">
        <v>128</v>
      </c>
    </row>
    <row r="142" spans="3:9" ht="12.75">
      <c r="C142">
        <v>5512</v>
      </c>
      <c r="D142">
        <v>5153</v>
      </c>
      <c r="G142" s="1">
        <v>15000</v>
      </c>
      <c r="H142" s="1"/>
      <c r="I142" t="s">
        <v>127</v>
      </c>
    </row>
    <row r="143" spans="3:9" ht="12.75">
      <c r="C143">
        <v>5512</v>
      </c>
      <c r="D143">
        <v>5154</v>
      </c>
      <c r="G143" s="1">
        <v>8000</v>
      </c>
      <c r="H143" s="1"/>
      <c r="I143" t="s">
        <v>129</v>
      </c>
    </row>
    <row r="144" spans="3:9" ht="12.75">
      <c r="C144">
        <v>5512</v>
      </c>
      <c r="D144">
        <v>5156</v>
      </c>
      <c r="G144" s="1">
        <v>10000</v>
      </c>
      <c r="H144" s="1"/>
      <c r="I144" t="s">
        <v>130</v>
      </c>
    </row>
    <row r="145" spans="3:9" ht="12.75">
      <c r="C145">
        <v>5512</v>
      </c>
      <c r="D145">
        <v>5171</v>
      </c>
      <c r="G145" s="1">
        <v>90000</v>
      </c>
      <c r="H145" s="1"/>
      <c r="I145" t="s">
        <v>131</v>
      </c>
    </row>
    <row r="146" spans="3:9" ht="12.75">
      <c r="C146">
        <v>6112</v>
      </c>
      <c r="D146">
        <v>5023</v>
      </c>
      <c r="G146" s="1">
        <v>550000</v>
      </c>
      <c r="H146" s="1"/>
      <c r="I146" t="s">
        <v>132</v>
      </c>
    </row>
    <row r="147" spans="3:9" ht="12.75">
      <c r="C147">
        <v>6112</v>
      </c>
      <c r="D147">
        <v>5031</v>
      </c>
      <c r="G147" s="1">
        <v>110000</v>
      </c>
      <c r="H147" s="1"/>
      <c r="I147" t="s">
        <v>133</v>
      </c>
    </row>
    <row r="148" spans="3:9" ht="12.75">
      <c r="C148">
        <v>6112</v>
      </c>
      <c r="D148">
        <v>5032</v>
      </c>
      <c r="G148" s="1">
        <v>40000</v>
      </c>
      <c r="H148" s="1"/>
      <c r="I148" t="s">
        <v>134</v>
      </c>
    </row>
    <row r="149" spans="3:9" ht="12.75">
      <c r="C149">
        <v>6171</v>
      </c>
      <c r="D149">
        <v>5011</v>
      </c>
      <c r="G149" s="1">
        <v>900000</v>
      </c>
      <c r="H149" s="1"/>
      <c r="I149" t="s">
        <v>135</v>
      </c>
    </row>
    <row r="150" spans="3:9" ht="12.75">
      <c r="C150">
        <v>6171</v>
      </c>
      <c r="D150">
        <v>5021</v>
      </c>
      <c r="G150" s="1">
        <v>25000</v>
      </c>
      <c r="H150" s="1"/>
      <c r="I150" t="s">
        <v>136</v>
      </c>
    </row>
    <row r="151" spans="3:9" ht="12.75">
      <c r="C151">
        <v>6171</v>
      </c>
      <c r="D151">
        <v>5031</v>
      </c>
      <c r="G151" s="1">
        <v>271000</v>
      </c>
      <c r="H151" s="1"/>
      <c r="I151" t="s">
        <v>137</v>
      </c>
    </row>
    <row r="152" spans="3:9" ht="12.75">
      <c r="C152">
        <v>6171</v>
      </c>
      <c r="D152">
        <v>5032</v>
      </c>
      <c r="G152" s="1">
        <v>95000</v>
      </c>
      <c r="H152" s="1"/>
      <c r="I152" t="s">
        <v>138</v>
      </c>
    </row>
    <row r="153" spans="3:9" ht="12.75">
      <c r="C153">
        <v>6171</v>
      </c>
      <c r="D153">
        <v>5038</v>
      </c>
      <c r="G153" s="1">
        <v>7000</v>
      </c>
      <c r="H153" s="1"/>
      <c r="I153" t="s">
        <v>139</v>
      </c>
    </row>
    <row r="154" spans="3:9" ht="12.75">
      <c r="C154">
        <v>6171</v>
      </c>
      <c r="D154">
        <v>5136</v>
      </c>
      <c r="G154" s="1">
        <v>21000</v>
      </c>
      <c r="H154" s="1"/>
      <c r="I154" t="s">
        <v>140</v>
      </c>
    </row>
    <row r="155" spans="3:9" ht="12.75">
      <c r="C155">
        <v>6171</v>
      </c>
      <c r="D155">
        <v>5137</v>
      </c>
      <c r="G155" s="1">
        <v>20000</v>
      </c>
      <c r="H155" s="1"/>
      <c r="I155" t="s">
        <v>141</v>
      </c>
    </row>
    <row r="156" spans="3:9" ht="12.75">
      <c r="C156">
        <v>6171</v>
      </c>
      <c r="D156">
        <v>5139</v>
      </c>
      <c r="G156" s="1">
        <v>46000</v>
      </c>
      <c r="H156" s="1"/>
      <c r="I156" t="s">
        <v>142</v>
      </c>
    </row>
    <row r="157" spans="3:9" ht="12.75">
      <c r="C157">
        <v>6171</v>
      </c>
      <c r="D157">
        <v>5151</v>
      </c>
      <c r="G157" s="1">
        <v>28000</v>
      </c>
      <c r="H157" s="1"/>
      <c r="I157" t="s">
        <v>143</v>
      </c>
    </row>
    <row r="158" spans="3:9" ht="12.75">
      <c r="C158">
        <v>6171</v>
      </c>
      <c r="D158">
        <v>5153</v>
      </c>
      <c r="G158" s="1">
        <v>75000</v>
      </c>
      <c r="H158" s="1"/>
      <c r="I158" t="s">
        <v>144</v>
      </c>
    </row>
    <row r="159" spans="3:9" ht="12.75">
      <c r="C159">
        <v>6171</v>
      </c>
      <c r="D159">
        <v>5154</v>
      </c>
      <c r="G159" s="1">
        <v>30000</v>
      </c>
      <c r="H159" s="1"/>
      <c r="I159" t="s">
        <v>145</v>
      </c>
    </row>
    <row r="160" spans="3:9" ht="12.75">
      <c r="C160">
        <v>6171</v>
      </c>
      <c r="D160">
        <v>5156</v>
      </c>
      <c r="E160">
        <v>208</v>
      </c>
      <c r="G160" s="1">
        <v>42000</v>
      </c>
      <c r="H160" s="1"/>
      <c r="I160" t="s">
        <v>146</v>
      </c>
    </row>
    <row r="161" spans="3:9" ht="12.75">
      <c r="C161">
        <v>6171</v>
      </c>
      <c r="D161">
        <v>5161</v>
      </c>
      <c r="G161" s="1">
        <v>5000</v>
      </c>
      <c r="H161" s="1"/>
      <c r="I161" t="s">
        <v>147</v>
      </c>
    </row>
    <row r="162" spans="3:9" ht="12.75">
      <c r="C162">
        <v>6171</v>
      </c>
      <c r="D162">
        <v>5162</v>
      </c>
      <c r="G162" s="1">
        <v>78000</v>
      </c>
      <c r="H162" s="1"/>
      <c r="I162" t="s">
        <v>148</v>
      </c>
    </row>
    <row r="163" spans="3:9" ht="12.75">
      <c r="C163">
        <v>6171</v>
      </c>
      <c r="D163">
        <v>5163</v>
      </c>
      <c r="G163" s="1">
        <v>120000</v>
      </c>
      <c r="H163" s="1"/>
      <c r="I163" t="s">
        <v>149</v>
      </c>
    </row>
    <row r="164" spans="3:9" ht="12.75">
      <c r="C164">
        <v>6171</v>
      </c>
      <c r="D164">
        <v>5163</v>
      </c>
      <c r="E164">
        <v>208</v>
      </c>
      <c r="G164" s="1">
        <v>18000</v>
      </c>
      <c r="H164" s="1"/>
      <c r="I164" t="s">
        <v>150</v>
      </c>
    </row>
    <row r="165" spans="3:9" ht="12.75">
      <c r="C165">
        <v>6171</v>
      </c>
      <c r="D165">
        <v>5166</v>
      </c>
      <c r="G165" s="1">
        <v>3000</v>
      </c>
      <c r="H165" s="1"/>
      <c r="I165" t="s">
        <v>151</v>
      </c>
    </row>
    <row r="166" spans="3:9" ht="12.75">
      <c r="C166">
        <v>6171</v>
      </c>
      <c r="D166">
        <v>5167</v>
      </c>
      <c r="G166" s="1">
        <v>3000</v>
      </c>
      <c r="H166" s="1"/>
      <c r="I166" t="s">
        <v>152</v>
      </c>
    </row>
    <row r="167" spans="3:9" ht="12.75">
      <c r="C167">
        <v>6171</v>
      </c>
      <c r="D167">
        <v>5169</v>
      </c>
      <c r="G167" s="1">
        <v>82000</v>
      </c>
      <c r="H167" s="1"/>
      <c r="I167" t="s">
        <v>153</v>
      </c>
    </row>
    <row r="168" spans="3:9" ht="12.75">
      <c r="C168">
        <v>6171</v>
      </c>
      <c r="D168">
        <v>5169</v>
      </c>
      <c r="E168">
        <v>208</v>
      </c>
      <c r="G168" s="1">
        <v>5000</v>
      </c>
      <c r="H168" s="1"/>
      <c r="I168" t="s">
        <v>154</v>
      </c>
    </row>
    <row r="169" spans="3:9" ht="12.75">
      <c r="C169">
        <v>6171</v>
      </c>
      <c r="D169">
        <v>5171</v>
      </c>
      <c r="G169" s="1">
        <v>30000</v>
      </c>
      <c r="H169" s="1"/>
      <c r="I169" t="s">
        <v>155</v>
      </c>
    </row>
    <row r="170" spans="3:9" ht="12.75">
      <c r="C170">
        <v>6171</v>
      </c>
      <c r="D170">
        <v>5172</v>
      </c>
      <c r="G170" s="1">
        <v>10000</v>
      </c>
      <c r="H170" s="1"/>
      <c r="I170" t="s">
        <v>156</v>
      </c>
    </row>
    <row r="171" spans="3:9" ht="12.75">
      <c r="C171">
        <v>6171</v>
      </c>
      <c r="D171">
        <v>5175</v>
      </c>
      <c r="G171" s="1">
        <v>8000</v>
      </c>
      <c r="H171" s="1"/>
      <c r="I171" t="s">
        <v>157</v>
      </c>
    </row>
    <row r="172" spans="3:9" ht="12.75">
      <c r="C172">
        <v>6171</v>
      </c>
      <c r="D172">
        <v>5362</v>
      </c>
      <c r="G172" s="1">
        <v>65000</v>
      </c>
      <c r="H172" s="1"/>
      <c r="I172" t="s">
        <v>158</v>
      </c>
    </row>
    <row r="173" spans="3:9" ht="12.75">
      <c r="C173">
        <v>6402</v>
      </c>
      <c r="D173">
        <v>5366</v>
      </c>
      <c r="G173" s="1">
        <v>10100</v>
      </c>
      <c r="H173" s="1"/>
      <c r="I173" t="s">
        <v>161</v>
      </c>
    </row>
    <row r="174" spans="1:9" ht="13.5" thickBot="1">
      <c r="A174" s="6"/>
      <c r="B174" s="6"/>
      <c r="C174" s="6"/>
      <c r="D174" s="6"/>
      <c r="E174" s="6"/>
      <c r="F174" s="6"/>
      <c r="G174" s="6"/>
      <c r="H174" s="6"/>
      <c r="I174" s="6"/>
    </row>
    <row r="175" ht="13.5" thickTop="1"/>
    <row r="176" spans="7:9" ht="15.75">
      <c r="G176" s="13">
        <f>SUM(G64:G173)</f>
        <v>22238300</v>
      </c>
      <c r="H176" s="5"/>
      <c r="I176" s="14" t="s">
        <v>16</v>
      </c>
    </row>
    <row r="180" spans="2:9" ht="12.75">
      <c r="B180" t="s">
        <v>162</v>
      </c>
      <c r="I180" s="12">
        <f>SUM(G176+G51)</f>
        <v>23738300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Mráz</cp:lastModifiedBy>
  <cp:lastPrinted>2004-03-15T09:50:46Z</cp:lastPrinted>
  <dcterms:created xsi:type="dcterms:W3CDTF">1997-01-24T11:07:25Z</dcterms:created>
  <dcterms:modified xsi:type="dcterms:W3CDTF">2004-03-15T09:53:16Z</dcterms:modified>
  <cp:category/>
  <cp:version/>
  <cp:contentType/>
  <cp:contentStatus/>
</cp:coreProperties>
</file>